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xr:revisionPtr revIDLastSave="0" documentId="8_{C1AECED0-38F2-F246-B99E-C54DF4B7C0C0}" xr6:coauthVersionLast="47" xr6:coauthVersionMax="47" xr10:uidLastSave="{00000000-0000-0000-0000-000000000000}"/>
  <bookViews>
    <workbookView xWindow="0" yWindow="460" windowWidth="29040" windowHeight="15860" xr2:uid="{9748F4C5-198F-46F6-934A-1E18EC0E5B30}"/>
  </bookViews>
  <sheets>
    <sheet name="Hoja1" sheetId="1" r:id="rId1"/>
  </sheets>
  <definedNames>
    <definedName name="_xlnm.Print_Area" localSheetId="0">Hoja1!$B$1:$AU$31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5" i="1" l="1"/>
  <c r="AY15" i="1"/>
  <c r="AY17" i="1"/>
  <c r="AY19" i="1"/>
  <c r="AY21" i="1"/>
  <c r="AY23" i="1"/>
  <c r="AS25" i="1"/>
  <c r="AY25" i="1"/>
  <c r="AY27" i="1"/>
  <c r="AY29" i="1"/>
  <c r="AY13" i="1"/>
  <c r="AV15" i="1"/>
  <c r="AS17" i="1"/>
  <c r="AV17" i="1"/>
  <c r="AS19" i="1"/>
  <c r="AV19" i="1"/>
  <c r="AS21" i="1"/>
  <c r="AV21" i="1"/>
  <c r="AS23" i="1"/>
  <c r="AV23" i="1"/>
  <c r="AV25" i="1"/>
  <c r="AS27" i="1"/>
  <c r="AV27" i="1"/>
  <c r="AS29" i="1"/>
  <c r="AV29" i="1"/>
  <c r="AS13" i="1"/>
  <c r="AV13" i="1"/>
</calcChain>
</file>

<file path=xl/sharedStrings.xml><?xml version="1.0" encoding="utf-8"?>
<sst xmlns="http://schemas.openxmlformats.org/spreadsheetml/2006/main" count="39" uniqueCount="39">
  <si>
    <t>Cuadro para Seguimiento de Objetivos, Indicadores y Metas</t>
  </si>
  <si>
    <t>Ejercicio /Periodo:</t>
  </si>
  <si>
    <t>Delegación:</t>
  </si>
  <si>
    <t>Objetivo estratégico anual</t>
  </si>
  <si>
    <t>Nº</t>
  </si>
  <si>
    <t>Procedimiento / Partes Interesadas</t>
  </si>
  <si>
    <t>Indicadores del ejercicio / periodo</t>
  </si>
  <si>
    <t>Metas</t>
  </si>
  <si>
    <t>Seguimiento</t>
  </si>
  <si>
    <t>Total / Promedio</t>
  </si>
  <si>
    <t>Desviación</t>
  </si>
  <si>
    <t>Conseguido %</t>
  </si>
  <si>
    <t>1 Cuatrim</t>
  </si>
  <si>
    <t>2 Cuatrim</t>
  </si>
  <si>
    <t>3 Cuatrim</t>
  </si>
  <si>
    <t>Lograr una base numerosa de Seniors activos para prestigiar y dar relevancia a la organización</t>
  </si>
  <si>
    <t>PC-02 Captación y admisión de voluntarios / seniors</t>
  </si>
  <si>
    <t>Número  de seniors incorporados</t>
  </si>
  <si>
    <t>Contribuir a la actividas y resultados de Secot mediante la consecución de acuerdos y convenios con organismos y empresas</t>
  </si>
  <si>
    <t>PC-04 Relación con instituciones (Ayuntamientos, Cámaras  Comercio, Escuelas de Negocio, FP, etc)</t>
  </si>
  <si>
    <t>Número de convenios existentes</t>
  </si>
  <si>
    <t>Número nuevos convenios</t>
  </si>
  <si>
    <t>Incrementar la actividad de la organización</t>
  </si>
  <si>
    <t>PC-03 Competencia y formación seniors</t>
  </si>
  <si>
    <t xml:space="preserve">Número de cursos internos impartidos a seriors </t>
  </si>
  <si>
    <t>PC-06 Asesoramiento empresarial / asesorados</t>
  </si>
  <si>
    <t xml:space="preserve">Nuevas Asesorías /Mentorías incorporadas </t>
  </si>
  <si>
    <t>PC-07 Gestión y formación a terceros / alumnos</t>
  </si>
  <si>
    <t xml:space="preserve">Número de cursos /Seminarios / Jornadas a terceros </t>
  </si>
  <si>
    <t>Conseguir la satisfacción del senior mediante su participación e implicación en la organización así como la excelencia en su capacitación</t>
  </si>
  <si>
    <t>PC-14 Medición satisfacción /seniors</t>
  </si>
  <si>
    <r>
      <t xml:space="preserve">Valoración de encuesta anual de satisfacción de los seniors  </t>
    </r>
    <r>
      <rPr>
        <sz val="10"/>
        <color rgb="FFFF0000"/>
        <rFont val="Calibri"/>
        <family val="2"/>
        <scheme val="minor"/>
      </rPr>
      <t>(máximo 10)</t>
    </r>
  </si>
  <si>
    <t>PC-14 Medición satisfacción  /seniors (Formación)</t>
  </si>
  <si>
    <r>
      <t xml:space="preserve">Valoración de encuestas de satisfacción en formación interna </t>
    </r>
    <r>
      <rPr>
        <sz val="10"/>
        <color rgb="FFFF0000"/>
        <rFont val="Calibri"/>
        <family val="2"/>
        <scheme val="minor"/>
      </rPr>
      <t>(máximo 5)</t>
    </r>
  </si>
  <si>
    <t>Conseguir excelencia en las actividades de asesoramiento a nuestros clientes</t>
  </si>
  <si>
    <t>PC-14 Medición satisfacción /asesorados</t>
  </si>
  <si>
    <r>
      <t xml:space="preserve">Valoración de las encuestas de satisfacción a los asesorados </t>
    </r>
    <r>
      <rPr>
        <sz val="10"/>
        <color rgb="FFFF0000"/>
        <rFont val="Calibri"/>
        <family val="2"/>
        <scheme val="minor"/>
      </rPr>
      <t>(máximo 10)</t>
    </r>
  </si>
  <si>
    <t>Atención: este documento contiene fórmulas, por favor escribir solo en las celdas no coloreadas.</t>
  </si>
  <si>
    <t>PC-01 f2 e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</si>
</sst>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theme="4" tint="-0.249977111117893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1" fillId="3" borderId="9" xfId="0" applyFont="1" applyFill="1" applyBorder="1" applyAlignment="1">
      <alignment horizontal="left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9" fontId="8" fillId="4" borderId="1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1" fontId="8" fillId="3" borderId="0" xfId="0" applyNumberFormat="1" applyFont="1" applyFill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0</xdr:rowOff>
    </xdr:from>
    <xdr:to>
      <xdr:col>9</xdr:col>
      <xdr:colOff>28575</xdr:colOff>
      <xdr:row>9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EE94C1-E9EC-4B26-88A0-BF0C205C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6" y="0"/>
          <a:ext cx="2235199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7766-28E1-438C-9A44-98E7B09DD7AA}">
  <sheetPr>
    <pageSetUpPr fitToPage="1"/>
  </sheetPr>
  <dimension ref="B2:BA31"/>
  <sheetViews>
    <sheetView showGridLines="0" tabSelected="1" workbookViewId="0">
      <pane ySplit="12" topLeftCell="A13" activePane="bottomLeft" state="frozen"/>
      <selection pane="bottomLeft" activeCell="AL3" sqref="AL3"/>
    </sheetView>
  </sheetViews>
  <sheetFormatPr baseColWidth="10" defaultColWidth="11.5" defaultRowHeight="16" x14ac:dyDescent="0.2"/>
  <cols>
    <col min="1" max="12" width="3.6640625" style="1" customWidth="1"/>
    <col min="13" max="13" width="3.6640625" style="4" customWidth="1"/>
    <col min="14" max="47" width="3.6640625" style="1" customWidth="1"/>
    <col min="48" max="53" width="3.6640625" style="1" hidden="1" customWidth="1"/>
    <col min="54" max="16384" width="11.5" style="1"/>
  </cols>
  <sheetData>
    <row r="2" spans="2:53" x14ac:dyDescent="0.2">
      <c r="AU2" s="3" t="s">
        <v>38</v>
      </c>
    </row>
    <row r="3" spans="2:53" x14ac:dyDescent="0.2">
      <c r="AU3" s="3" t="s">
        <v>0</v>
      </c>
    </row>
    <row r="5" spans="2:53" ht="15" hidden="1" customHeight="1" x14ac:dyDescent="0.2"/>
    <row r="6" spans="2:53" x14ac:dyDescent="0.2">
      <c r="AB6" s="5" t="s">
        <v>1</v>
      </c>
      <c r="AC6" s="17"/>
      <c r="AD6" s="18"/>
      <c r="AE6" s="18"/>
      <c r="AF6" s="18"/>
      <c r="AG6" s="18"/>
      <c r="AH6" s="18"/>
      <c r="AI6" s="18"/>
      <c r="AJ6" s="18"/>
      <c r="AK6" s="19"/>
      <c r="AO6" s="5" t="s">
        <v>2</v>
      </c>
      <c r="AP6" s="17"/>
      <c r="AQ6" s="18"/>
      <c r="AR6" s="18"/>
      <c r="AS6" s="18"/>
      <c r="AT6" s="18"/>
      <c r="AU6" s="19"/>
    </row>
    <row r="7" spans="2:53" ht="15" hidden="1" customHeight="1" x14ac:dyDescent="0.2"/>
    <row r="8" spans="2:53" ht="15" hidden="1" customHeight="1" x14ac:dyDescent="0.2"/>
    <row r="9" spans="2:53" ht="15" hidden="1" customHeight="1" x14ac:dyDescent="0.2"/>
    <row r="11" spans="2:53" ht="21" customHeight="1" x14ac:dyDescent="0.2">
      <c r="B11" s="35" t="s">
        <v>3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41" t="s">
        <v>4</v>
      </c>
      <c r="N11" s="35" t="s">
        <v>5</v>
      </c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5" t="s">
        <v>6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7"/>
      <c r="AJ11" s="44" t="s">
        <v>7</v>
      </c>
      <c r="AK11" s="44"/>
      <c r="AL11" s="44"/>
      <c r="AM11" s="45" t="s">
        <v>8</v>
      </c>
      <c r="AN11" s="46"/>
      <c r="AO11" s="46"/>
      <c r="AP11" s="46"/>
      <c r="AQ11" s="46"/>
      <c r="AR11" s="47"/>
      <c r="AS11" s="8" t="s">
        <v>9</v>
      </c>
      <c r="AT11" s="9"/>
      <c r="AU11" s="10"/>
      <c r="AV11" s="8" t="s">
        <v>10</v>
      </c>
      <c r="AW11" s="9"/>
      <c r="AX11" s="10"/>
      <c r="AY11" s="8" t="s">
        <v>11</v>
      </c>
      <c r="AZ11" s="9"/>
      <c r="BA11" s="10"/>
    </row>
    <row r="12" spans="2:53" ht="25.5" customHeight="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2"/>
      <c r="N12" s="38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38"/>
      <c r="Z12" s="39"/>
      <c r="AA12" s="39"/>
      <c r="AB12" s="39"/>
      <c r="AC12" s="39"/>
      <c r="AD12" s="39"/>
      <c r="AE12" s="39"/>
      <c r="AF12" s="39"/>
      <c r="AG12" s="39"/>
      <c r="AH12" s="39"/>
      <c r="AI12" s="40"/>
      <c r="AJ12" s="44"/>
      <c r="AK12" s="44"/>
      <c r="AL12" s="44"/>
      <c r="AM12" s="44" t="s">
        <v>12</v>
      </c>
      <c r="AN12" s="44"/>
      <c r="AO12" s="44" t="s">
        <v>13</v>
      </c>
      <c r="AP12" s="44"/>
      <c r="AQ12" s="44" t="s">
        <v>14</v>
      </c>
      <c r="AR12" s="44"/>
      <c r="AS12" s="11"/>
      <c r="AT12" s="12"/>
      <c r="AU12" s="13"/>
      <c r="AV12" s="11"/>
      <c r="AW12" s="12"/>
      <c r="AX12" s="13"/>
      <c r="AY12" s="11"/>
      <c r="AZ12" s="12"/>
      <c r="BA12" s="13"/>
    </row>
    <row r="13" spans="2:53" s="2" customFormat="1" ht="15" customHeight="1" x14ac:dyDescent="0.2">
      <c r="B13" s="20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15">
        <v>1</v>
      </c>
      <c r="N13" s="20" t="s">
        <v>16</v>
      </c>
      <c r="O13" s="21"/>
      <c r="P13" s="21"/>
      <c r="Q13" s="21"/>
      <c r="R13" s="21"/>
      <c r="S13" s="21"/>
      <c r="T13" s="21"/>
      <c r="U13" s="21"/>
      <c r="V13" s="21"/>
      <c r="W13" s="21"/>
      <c r="X13" s="22"/>
      <c r="Y13" s="20" t="s">
        <v>17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9"/>
      <c r="AK13" s="30"/>
      <c r="AL13" s="31"/>
      <c r="AM13" s="29"/>
      <c r="AN13" s="31"/>
      <c r="AO13" s="29"/>
      <c r="AP13" s="31"/>
      <c r="AQ13" s="29"/>
      <c r="AR13" s="31"/>
      <c r="AS13" s="7">
        <f>SUM(AM13:AR14)</f>
        <v>0</v>
      </c>
      <c r="AT13" s="7"/>
      <c r="AU13" s="7"/>
      <c r="AV13" s="7">
        <f>AS13-AJ13</f>
        <v>0</v>
      </c>
      <c r="AW13" s="7"/>
      <c r="AX13" s="7"/>
      <c r="AY13" s="14">
        <f>IF(AJ13&gt;0,AS13/AJ13,0)</f>
        <v>0</v>
      </c>
      <c r="AZ13" s="14"/>
      <c r="BA13" s="14"/>
    </row>
    <row r="14" spans="2:53" s="2" customFormat="1" x14ac:dyDescent="0.2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16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3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48"/>
      <c r="AK14" s="56"/>
      <c r="AL14" s="49"/>
      <c r="AM14" s="48"/>
      <c r="AN14" s="49"/>
      <c r="AO14" s="48"/>
      <c r="AP14" s="49"/>
      <c r="AQ14" s="48"/>
      <c r="AR14" s="49"/>
      <c r="AS14" s="7"/>
      <c r="AT14" s="7"/>
      <c r="AU14" s="7"/>
      <c r="AV14" s="7"/>
      <c r="AW14" s="7"/>
      <c r="AX14" s="7"/>
      <c r="AY14" s="14"/>
      <c r="AZ14" s="14"/>
      <c r="BA14" s="14"/>
    </row>
    <row r="15" spans="2:53" s="2" customFormat="1" ht="15" customHeight="1" x14ac:dyDescent="0.2">
      <c r="B15" s="20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15">
        <v>2</v>
      </c>
      <c r="N15" s="20" t="s">
        <v>19</v>
      </c>
      <c r="O15" s="21"/>
      <c r="P15" s="21"/>
      <c r="Q15" s="21"/>
      <c r="R15" s="21"/>
      <c r="S15" s="21"/>
      <c r="T15" s="21"/>
      <c r="U15" s="21"/>
      <c r="V15" s="21"/>
      <c r="W15" s="21"/>
      <c r="X15" s="22"/>
      <c r="Y15" s="20" t="s">
        <v>20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9"/>
      <c r="AK15" s="30"/>
      <c r="AL15" s="31"/>
      <c r="AM15" s="29"/>
      <c r="AN15" s="31"/>
      <c r="AO15" s="29"/>
      <c r="AP15" s="31"/>
      <c r="AQ15" s="29"/>
      <c r="AR15" s="31"/>
      <c r="AS15" s="43">
        <f>IF(COUNT(AM15:AR16)&gt;0,AVERAGE(AM15:AR16),0)</f>
        <v>0</v>
      </c>
      <c r="AT15" s="43"/>
      <c r="AU15" s="43"/>
      <c r="AV15" s="7">
        <f t="shared" ref="AV15" si="0">AS15-AJ15</f>
        <v>0</v>
      </c>
      <c r="AW15" s="7"/>
      <c r="AX15" s="7"/>
      <c r="AY15" s="14">
        <f t="shared" ref="AY15" si="1">IF(AJ15&gt;0,AS15/AJ15,0)</f>
        <v>0</v>
      </c>
      <c r="AZ15" s="14"/>
      <c r="BA15" s="14"/>
    </row>
    <row r="16" spans="2:53" s="2" customFormat="1" ht="15" customHeight="1" x14ac:dyDescent="0.2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16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23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32"/>
      <c r="AK16" s="33"/>
      <c r="AL16" s="34"/>
      <c r="AM16" s="32"/>
      <c r="AN16" s="34"/>
      <c r="AO16" s="32"/>
      <c r="AP16" s="34"/>
      <c r="AQ16" s="32"/>
      <c r="AR16" s="34"/>
      <c r="AS16" s="43"/>
      <c r="AT16" s="43"/>
      <c r="AU16" s="43"/>
      <c r="AV16" s="7"/>
      <c r="AW16" s="7"/>
      <c r="AX16" s="7"/>
      <c r="AY16" s="14"/>
      <c r="AZ16" s="14"/>
      <c r="BA16" s="14"/>
    </row>
    <row r="17" spans="2:53" s="2" customFormat="1" x14ac:dyDescent="0.2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15">
        <v>3</v>
      </c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50" t="s">
        <v>21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2"/>
      <c r="AJ17" s="29"/>
      <c r="AK17" s="30"/>
      <c r="AL17" s="31"/>
      <c r="AM17" s="29"/>
      <c r="AN17" s="31"/>
      <c r="AO17" s="29"/>
      <c r="AP17" s="31"/>
      <c r="AQ17" s="29"/>
      <c r="AR17" s="31"/>
      <c r="AS17" s="7">
        <f t="shared" ref="AS17" si="2">SUM(AM17:AR18)</f>
        <v>0</v>
      </c>
      <c r="AT17" s="7"/>
      <c r="AU17" s="7"/>
      <c r="AV17" s="7">
        <f t="shared" ref="AV17" si="3">AS17-AJ17</f>
        <v>0</v>
      </c>
      <c r="AW17" s="7"/>
      <c r="AX17" s="7"/>
      <c r="AY17" s="14">
        <f t="shared" ref="AY17" si="4">IF(AJ17&gt;0,AS17/AJ17,0)</f>
        <v>0</v>
      </c>
      <c r="AZ17" s="14"/>
      <c r="BA17" s="14"/>
    </row>
    <row r="18" spans="2:53" s="2" customFormat="1" ht="15" customHeight="1" x14ac:dyDescent="0.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6"/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53"/>
      <c r="Z18" s="54"/>
      <c r="AA18" s="54"/>
      <c r="AB18" s="54"/>
      <c r="AC18" s="54"/>
      <c r="AD18" s="54"/>
      <c r="AE18" s="54"/>
      <c r="AF18" s="54"/>
      <c r="AG18" s="54"/>
      <c r="AH18" s="54"/>
      <c r="AI18" s="55"/>
      <c r="AJ18" s="32"/>
      <c r="AK18" s="33"/>
      <c r="AL18" s="34"/>
      <c r="AM18" s="32"/>
      <c r="AN18" s="34"/>
      <c r="AO18" s="32"/>
      <c r="AP18" s="34"/>
      <c r="AQ18" s="32"/>
      <c r="AR18" s="34"/>
      <c r="AS18" s="7"/>
      <c r="AT18" s="7"/>
      <c r="AU18" s="7"/>
      <c r="AV18" s="7"/>
      <c r="AW18" s="7"/>
      <c r="AX18" s="7"/>
      <c r="AY18" s="14"/>
      <c r="AZ18" s="14"/>
      <c r="BA18" s="14"/>
    </row>
    <row r="19" spans="2:53" s="2" customFormat="1" ht="15" customHeight="1" x14ac:dyDescent="0.2">
      <c r="B19" s="20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15">
        <v>4</v>
      </c>
      <c r="N19" s="20" t="s">
        <v>23</v>
      </c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0" t="s">
        <v>24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9"/>
      <c r="AK19" s="30"/>
      <c r="AL19" s="31"/>
      <c r="AM19" s="29"/>
      <c r="AN19" s="31"/>
      <c r="AO19" s="29"/>
      <c r="AP19" s="31"/>
      <c r="AQ19" s="29"/>
      <c r="AR19" s="31"/>
      <c r="AS19" s="7">
        <f t="shared" ref="AS19" si="5">SUM(AM19:AR20)</f>
        <v>0</v>
      </c>
      <c r="AT19" s="7"/>
      <c r="AU19" s="7"/>
      <c r="AV19" s="7">
        <f t="shared" ref="AV19" si="6">AS19-AJ19</f>
        <v>0</v>
      </c>
      <c r="AW19" s="7"/>
      <c r="AX19" s="7"/>
      <c r="AY19" s="14">
        <f t="shared" ref="AY19" si="7">IF(AJ19&gt;0,AS19/AJ19,0)</f>
        <v>0</v>
      </c>
      <c r="AZ19" s="14"/>
      <c r="BA19" s="14"/>
    </row>
    <row r="20" spans="2:53" s="2" customFormat="1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16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23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32"/>
      <c r="AK20" s="33"/>
      <c r="AL20" s="34"/>
      <c r="AM20" s="32"/>
      <c r="AN20" s="34"/>
      <c r="AO20" s="32"/>
      <c r="AP20" s="34"/>
      <c r="AQ20" s="32"/>
      <c r="AR20" s="34"/>
      <c r="AS20" s="7"/>
      <c r="AT20" s="7"/>
      <c r="AU20" s="7"/>
      <c r="AV20" s="7"/>
      <c r="AW20" s="7"/>
      <c r="AX20" s="7"/>
      <c r="AY20" s="14"/>
      <c r="AZ20" s="14"/>
      <c r="BA20" s="14"/>
    </row>
    <row r="21" spans="2:53" s="2" customFormat="1" ht="15" customHeight="1" x14ac:dyDescent="0.2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15">
        <v>5</v>
      </c>
      <c r="N21" s="20" t="s">
        <v>25</v>
      </c>
      <c r="O21" s="21"/>
      <c r="P21" s="21"/>
      <c r="Q21" s="21"/>
      <c r="R21" s="21"/>
      <c r="S21" s="21"/>
      <c r="T21" s="21"/>
      <c r="U21" s="21"/>
      <c r="V21" s="21"/>
      <c r="W21" s="21"/>
      <c r="X21" s="22"/>
      <c r="Y21" s="20" t="s">
        <v>26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9"/>
      <c r="AK21" s="30"/>
      <c r="AL21" s="31"/>
      <c r="AM21" s="29"/>
      <c r="AN21" s="31"/>
      <c r="AO21" s="29"/>
      <c r="AP21" s="31"/>
      <c r="AQ21" s="29"/>
      <c r="AR21" s="31"/>
      <c r="AS21" s="7">
        <f t="shared" ref="AS21" si="8">SUM(AM21:AR22)</f>
        <v>0</v>
      </c>
      <c r="AT21" s="7"/>
      <c r="AU21" s="7"/>
      <c r="AV21" s="7">
        <f t="shared" ref="AV21" si="9">AS21-AJ21</f>
        <v>0</v>
      </c>
      <c r="AW21" s="7"/>
      <c r="AX21" s="7"/>
      <c r="AY21" s="14">
        <f t="shared" ref="AY21" si="10">IF(AJ21&gt;0,AS21/AJ21,0)</f>
        <v>0</v>
      </c>
      <c r="AZ21" s="14"/>
      <c r="BA21" s="14"/>
    </row>
    <row r="22" spans="2:53" s="2" customFormat="1" x14ac:dyDescent="0.2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16"/>
      <c r="N22" s="23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23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32"/>
      <c r="AK22" s="33"/>
      <c r="AL22" s="34"/>
      <c r="AM22" s="32"/>
      <c r="AN22" s="34"/>
      <c r="AO22" s="32"/>
      <c r="AP22" s="34"/>
      <c r="AQ22" s="32"/>
      <c r="AR22" s="34"/>
      <c r="AS22" s="7"/>
      <c r="AT22" s="7"/>
      <c r="AU22" s="7"/>
      <c r="AV22" s="7"/>
      <c r="AW22" s="7"/>
      <c r="AX22" s="7"/>
      <c r="AY22" s="14"/>
      <c r="AZ22" s="14"/>
      <c r="BA22" s="14"/>
    </row>
    <row r="23" spans="2:53" s="2" customFormat="1" ht="15" customHeight="1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15">
        <v>6</v>
      </c>
      <c r="N23" s="20" t="s">
        <v>27</v>
      </c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0" t="s">
        <v>28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9"/>
      <c r="AK23" s="30"/>
      <c r="AL23" s="31"/>
      <c r="AM23" s="29"/>
      <c r="AN23" s="31"/>
      <c r="AO23" s="29"/>
      <c r="AP23" s="31"/>
      <c r="AQ23" s="29"/>
      <c r="AR23" s="31"/>
      <c r="AS23" s="7">
        <f t="shared" ref="AS23" si="11">SUM(AM23:AR24)</f>
        <v>0</v>
      </c>
      <c r="AT23" s="7"/>
      <c r="AU23" s="7"/>
      <c r="AV23" s="7">
        <f t="shared" ref="AV23" si="12">AS23-AJ23</f>
        <v>0</v>
      </c>
      <c r="AW23" s="7"/>
      <c r="AX23" s="7"/>
      <c r="AY23" s="14">
        <f t="shared" ref="AY23" si="13">IF(AJ23&gt;0,AS23/AJ23,0)</f>
        <v>0</v>
      </c>
      <c r="AZ23" s="14"/>
      <c r="BA23" s="14"/>
    </row>
    <row r="24" spans="2:53" s="2" customFormat="1" x14ac:dyDescent="0.2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16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23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32"/>
      <c r="AK24" s="33"/>
      <c r="AL24" s="34"/>
      <c r="AM24" s="32"/>
      <c r="AN24" s="34"/>
      <c r="AO24" s="32"/>
      <c r="AP24" s="34"/>
      <c r="AQ24" s="32"/>
      <c r="AR24" s="34"/>
      <c r="AS24" s="7"/>
      <c r="AT24" s="7"/>
      <c r="AU24" s="7"/>
      <c r="AV24" s="7"/>
      <c r="AW24" s="7"/>
      <c r="AX24" s="7"/>
      <c r="AY24" s="14"/>
      <c r="AZ24" s="14"/>
      <c r="BA24" s="14"/>
    </row>
    <row r="25" spans="2:53" s="2" customFormat="1" ht="15" customHeight="1" x14ac:dyDescent="0.2">
      <c r="B25" s="20" t="s">
        <v>29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15">
        <v>7</v>
      </c>
      <c r="N25" s="61" t="s">
        <v>30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20" t="s">
        <v>31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57"/>
      <c r="AK25" s="66"/>
      <c r="AL25" s="58"/>
      <c r="AM25" s="62"/>
      <c r="AN25" s="63"/>
      <c r="AO25" s="62"/>
      <c r="AP25" s="63"/>
      <c r="AQ25" s="57"/>
      <c r="AR25" s="58"/>
      <c r="AS25" s="43">
        <f>IF(COUNT(AM25:AR26)&gt;0,AVERAGE(AM25:AR26),0)</f>
        <v>0</v>
      </c>
      <c r="AT25" s="43"/>
      <c r="AU25" s="43"/>
      <c r="AV25" s="7">
        <f t="shared" ref="AV25" si="14">AS25-AJ25</f>
        <v>0</v>
      </c>
      <c r="AW25" s="7"/>
      <c r="AX25" s="7"/>
      <c r="AY25" s="14">
        <f t="shared" ref="AY25" si="15">IF(AJ25&gt;0,AS25/AJ25,0)</f>
        <v>0</v>
      </c>
      <c r="AZ25" s="14"/>
      <c r="BA25" s="14"/>
    </row>
    <row r="26" spans="2:53" s="2" customFormat="1" ht="15" customHeight="1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16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23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59"/>
      <c r="AK26" s="67"/>
      <c r="AL26" s="60"/>
      <c r="AM26" s="64"/>
      <c r="AN26" s="65"/>
      <c r="AO26" s="64"/>
      <c r="AP26" s="65"/>
      <c r="AQ26" s="59"/>
      <c r="AR26" s="60"/>
      <c r="AS26" s="43"/>
      <c r="AT26" s="43"/>
      <c r="AU26" s="43"/>
      <c r="AV26" s="7"/>
      <c r="AW26" s="7"/>
      <c r="AX26" s="7"/>
      <c r="AY26" s="14"/>
      <c r="AZ26" s="14"/>
      <c r="BA26" s="14"/>
    </row>
    <row r="27" spans="2:53" s="2" customFormat="1" ht="15" customHeight="1" x14ac:dyDescent="0.2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5">
        <v>8</v>
      </c>
      <c r="N27" s="26" t="s">
        <v>32</v>
      </c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20" t="s">
        <v>33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57"/>
      <c r="AK27" s="66"/>
      <c r="AL27" s="58"/>
      <c r="AM27" s="57"/>
      <c r="AN27" s="58"/>
      <c r="AO27" s="57"/>
      <c r="AP27" s="58"/>
      <c r="AQ27" s="57"/>
      <c r="AR27" s="58"/>
      <c r="AS27" s="43">
        <f t="shared" ref="AS27" si="16">IF(COUNT(AM27:AR28)&gt;0,AVERAGE(AM27:AR28),0)</f>
        <v>0</v>
      </c>
      <c r="AT27" s="43"/>
      <c r="AU27" s="43"/>
      <c r="AV27" s="7">
        <f t="shared" ref="AV27" si="17">AS27-AJ27</f>
        <v>0</v>
      </c>
      <c r="AW27" s="7"/>
      <c r="AX27" s="7"/>
      <c r="AY27" s="14">
        <f t="shared" ref="AY27" si="18">IF(AJ27&gt;0,AS27/AJ27,0)</f>
        <v>0</v>
      </c>
      <c r="AZ27" s="14"/>
      <c r="BA27" s="14"/>
    </row>
    <row r="28" spans="2:53" s="2" customFormat="1" ht="15" customHeight="1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16"/>
      <c r="N28" s="23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23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59"/>
      <c r="AK28" s="67"/>
      <c r="AL28" s="60"/>
      <c r="AM28" s="59"/>
      <c r="AN28" s="60"/>
      <c r="AO28" s="59"/>
      <c r="AP28" s="60"/>
      <c r="AQ28" s="59"/>
      <c r="AR28" s="60"/>
      <c r="AS28" s="43"/>
      <c r="AT28" s="43"/>
      <c r="AU28" s="43"/>
      <c r="AV28" s="7"/>
      <c r="AW28" s="7"/>
      <c r="AX28" s="7"/>
      <c r="AY28" s="14"/>
      <c r="AZ28" s="14"/>
      <c r="BA28" s="14"/>
    </row>
    <row r="29" spans="2:53" s="2" customFormat="1" ht="15" customHeight="1" x14ac:dyDescent="0.2">
      <c r="B29" s="20" t="s">
        <v>34</v>
      </c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5">
        <v>9</v>
      </c>
      <c r="N29" s="20" t="s">
        <v>35</v>
      </c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0" t="s">
        <v>36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57"/>
      <c r="AK29" s="66"/>
      <c r="AL29" s="58"/>
      <c r="AM29" s="57"/>
      <c r="AN29" s="58"/>
      <c r="AO29" s="57"/>
      <c r="AP29" s="58"/>
      <c r="AQ29" s="57"/>
      <c r="AR29" s="58"/>
      <c r="AS29" s="43">
        <f t="shared" ref="AS29" si="19">IF(COUNT(AM29:AR30)&gt;0,AVERAGE(AM29:AR30),0)</f>
        <v>0</v>
      </c>
      <c r="AT29" s="43"/>
      <c r="AU29" s="43"/>
      <c r="AV29" s="7">
        <f t="shared" ref="AV29" si="20">AS29-AJ29</f>
        <v>0</v>
      </c>
      <c r="AW29" s="7"/>
      <c r="AX29" s="7"/>
      <c r="AY29" s="14">
        <f t="shared" ref="AY29" si="21">IF(AJ29&gt;0,AS29/AJ29,0)</f>
        <v>0</v>
      </c>
      <c r="AZ29" s="14"/>
      <c r="BA29" s="14"/>
    </row>
    <row r="30" spans="2:53" s="2" customFormat="1" ht="15" customHeight="1" x14ac:dyDescent="0.2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16"/>
      <c r="N30" s="23"/>
      <c r="O30" s="24"/>
      <c r="P30" s="24"/>
      <c r="Q30" s="24"/>
      <c r="R30" s="24"/>
      <c r="S30" s="24"/>
      <c r="T30" s="24"/>
      <c r="U30" s="24"/>
      <c r="V30" s="24"/>
      <c r="W30" s="24"/>
      <c r="X30" s="25"/>
      <c r="Y30" s="23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59"/>
      <c r="AK30" s="67"/>
      <c r="AL30" s="60"/>
      <c r="AM30" s="59"/>
      <c r="AN30" s="60"/>
      <c r="AO30" s="59"/>
      <c r="AP30" s="60"/>
      <c r="AQ30" s="59"/>
      <c r="AR30" s="60"/>
      <c r="AS30" s="43"/>
      <c r="AT30" s="43"/>
      <c r="AU30" s="43"/>
      <c r="AV30" s="7"/>
      <c r="AW30" s="7"/>
      <c r="AX30" s="7"/>
      <c r="AY30" s="14"/>
      <c r="AZ30" s="14"/>
      <c r="BA30" s="14"/>
    </row>
    <row r="31" spans="2:53" s="2" customFormat="1" ht="15" customHeight="1" x14ac:dyDescent="0.2">
      <c r="B31" s="6" t="s">
        <v>37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</sheetData>
  <mergeCells count="109">
    <mergeCell ref="B29:L30"/>
    <mergeCell ref="M29:M30"/>
    <mergeCell ref="N29:X30"/>
    <mergeCell ref="Y29:AI30"/>
    <mergeCell ref="AJ29:AL30"/>
    <mergeCell ref="B25:L28"/>
    <mergeCell ref="M25:M26"/>
    <mergeCell ref="Y25:AI26"/>
    <mergeCell ref="AJ25:AL26"/>
    <mergeCell ref="M27:M28"/>
    <mergeCell ref="Y27:AI28"/>
    <mergeCell ref="AJ27:AL28"/>
    <mergeCell ref="AM27:AN28"/>
    <mergeCell ref="AO27:AP28"/>
    <mergeCell ref="AQ27:AR28"/>
    <mergeCell ref="AS27:AU28"/>
    <mergeCell ref="N25:X26"/>
    <mergeCell ref="N27:X28"/>
    <mergeCell ref="AM29:AN30"/>
    <mergeCell ref="AO29:AP30"/>
    <mergeCell ref="AQ29:AR30"/>
    <mergeCell ref="AS29:AU30"/>
    <mergeCell ref="AM25:AN26"/>
    <mergeCell ref="AO25:AP26"/>
    <mergeCell ref="AQ25:AR26"/>
    <mergeCell ref="AS25:AU26"/>
    <mergeCell ref="AQ21:AR22"/>
    <mergeCell ref="AS21:AU22"/>
    <mergeCell ref="N23:X24"/>
    <mergeCell ref="Y23:AI24"/>
    <mergeCell ref="AJ23:AL24"/>
    <mergeCell ref="AM23:AN24"/>
    <mergeCell ref="AO23:AP24"/>
    <mergeCell ref="AQ23:AR24"/>
    <mergeCell ref="AS23:AU24"/>
    <mergeCell ref="N21:X22"/>
    <mergeCell ref="Y21:AI22"/>
    <mergeCell ref="AJ21:AL22"/>
    <mergeCell ref="AM21:AN22"/>
    <mergeCell ref="AO21:AP22"/>
    <mergeCell ref="AS11:AU12"/>
    <mergeCell ref="AM12:AN12"/>
    <mergeCell ref="AO12:AP12"/>
    <mergeCell ref="AQ12:AR12"/>
    <mergeCell ref="AM11:AR11"/>
    <mergeCell ref="AJ11:AL12"/>
    <mergeCell ref="AO13:AP14"/>
    <mergeCell ref="AQ13:AR14"/>
    <mergeCell ref="N15:X18"/>
    <mergeCell ref="Y15:AI16"/>
    <mergeCell ref="Y17:AI18"/>
    <mergeCell ref="AJ15:AL16"/>
    <mergeCell ref="AM15:AN16"/>
    <mergeCell ref="AO15:AP16"/>
    <mergeCell ref="AQ15:AR16"/>
    <mergeCell ref="AJ17:AL18"/>
    <mergeCell ref="AM17:AN18"/>
    <mergeCell ref="AO17:AP18"/>
    <mergeCell ref="AQ17:AR18"/>
    <mergeCell ref="AJ13:AL14"/>
    <mergeCell ref="AM13:AN14"/>
    <mergeCell ref="AC6:AK6"/>
    <mergeCell ref="Y13:AI14"/>
    <mergeCell ref="N13:X14"/>
    <mergeCell ref="M13:M14"/>
    <mergeCell ref="B13:L14"/>
    <mergeCell ref="AP6:AU6"/>
    <mergeCell ref="B19:L24"/>
    <mergeCell ref="M19:M20"/>
    <mergeCell ref="M21:M22"/>
    <mergeCell ref="M23:M24"/>
    <mergeCell ref="N19:X20"/>
    <mergeCell ref="Y19:AI20"/>
    <mergeCell ref="AJ19:AL20"/>
    <mergeCell ref="AM19:AN20"/>
    <mergeCell ref="AO19:AP20"/>
    <mergeCell ref="AQ19:AR20"/>
    <mergeCell ref="AS19:AU20"/>
    <mergeCell ref="B11:L12"/>
    <mergeCell ref="M11:M12"/>
    <mergeCell ref="N11:X12"/>
    <mergeCell ref="Y11:AI12"/>
    <mergeCell ref="B15:L18"/>
    <mergeCell ref="AS13:AU14"/>
    <mergeCell ref="AS15:AU16"/>
    <mergeCell ref="B31:AU31"/>
    <mergeCell ref="AV29:AX30"/>
    <mergeCell ref="AY11:BA12"/>
    <mergeCell ref="AY13:BA14"/>
    <mergeCell ref="AY15:BA16"/>
    <mergeCell ref="AY17:BA18"/>
    <mergeCell ref="AY19:BA20"/>
    <mergeCell ref="AY21:BA22"/>
    <mergeCell ref="AY23:BA24"/>
    <mergeCell ref="AY25:BA26"/>
    <mergeCell ref="AY27:BA28"/>
    <mergeCell ref="AY29:BA30"/>
    <mergeCell ref="AV19:AX20"/>
    <mergeCell ref="AV21:AX22"/>
    <mergeCell ref="AV23:AX24"/>
    <mergeCell ref="AV25:AX26"/>
    <mergeCell ref="AV27:AX28"/>
    <mergeCell ref="AV11:AX12"/>
    <mergeCell ref="AV13:AX14"/>
    <mergeCell ref="AV15:AX16"/>
    <mergeCell ref="AV17:AX18"/>
    <mergeCell ref="AS17:AU18"/>
    <mergeCell ref="M17:M18"/>
    <mergeCell ref="M15:M16"/>
  </mergeCells>
  <phoneticPr fontId="6" type="noConversion"/>
  <pageMargins left="0.25" right="0.25" top="0.75" bottom="0.75" header="0.3" footer="0.3"/>
  <pageSetup paperSize="9" scale="79" orientation="landscape" horizontalDpi="0" verticalDpi="0" r:id="rId1"/>
  <ignoredErrors>
    <ignoredError sqref="AS1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E337FA05BBC046A7414DA23B0E7FE8" ma:contentTypeVersion="10" ma:contentTypeDescription="Crear nuevo documento." ma:contentTypeScope="" ma:versionID="15bfbf9a43450cbac7f4c9a757e27dd3">
  <xsd:schema xmlns:xsd="http://www.w3.org/2001/XMLSchema" xmlns:xs="http://www.w3.org/2001/XMLSchema" xmlns:p="http://schemas.microsoft.com/office/2006/metadata/properties" xmlns:ns2="7e1d1e4a-622a-4e22-832b-216c329be74f" xmlns:ns3="66224322-ed12-4e39-96e5-53b7db56d4ed" targetNamespace="http://schemas.microsoft.com/office/2006/metadata/properties" ma:root="true" ma:fieldsID="50fa8c16f316af1b45011ed7b5a0a9ef" ns2:_="" ns3:_="">
    <xsd:import namespace="7e1d1e4a-622a-4e22-832b-216c329be74f"/>
    <xsd:import namespace="66224322-ed12-4e39-96e5-53b7db56d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d1e4a-622a-4e22-832b-216c329be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24322-ed12-4e39-96e5-53b7db56d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C6B244-AD62-40A1-A000-7F3FFC4E4B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E3C731-1946-4115-88FF-B856AFAFF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1d1e4a-622a-4e22-832b-216c329be74f"/>
    <ds:schemaRef ds:uri="66224322-ed12-4e39-96e5-53b7db56d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5481B4-B2CA-44B0-BBB6-3E6F8C6ADE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González Suárez</dc:creator>
  <cp:keywords/>
  <dc:description/>
  <cp:lastModifiedBy>Fernando Fernando</cp:lastModifiedBy>
  <cp:revision/>
  <cp:lastPrinted>2023-04-30T12:11:33Z</cp:lastPrinted>
  <dcterms:created xsi:type="dcterms:W3CDTF">2021-07-08T09:31:10Z</dcterms:created>
  <dcterms:modified xsi:type="dcterms:W3CDTF">2023-04-30T12:11:48Z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0x01010000E337FA05BBC046A7414DA23B0E7FE8</vt:lpwstr>
  </property>
</Properties>
</file>